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6740" windowHeight="9660"/>
  </bookViews>
  <sheets>
    <sheet name="Лист1" sheetId="1" r:id="rId1"/>
    <sheet name="Лист2" sheetId="2" r:id="rId2"/>
    <sheet name="Лист3" sheetId="3" r:id="rId3"/>
  </sheets>
  <definedNames>
    <definedName name="bookmark3" localSheetId="0">Лист1!#REF!</definedName>
    <definedName name="_xlnm.Print_Area" localSheetId="0">Лист1!$A$1:$H$36</definedName>
  </definedNames>
  <calcPr calcId="145621"/>
</workbook>
</file>

<file path=xl/calcChain.xml><?xml version="1.0" encoding="utf-8"?>
<calcChain xmlns="http://schemas.openxmlformats.org/spreadsheetml/2006/main">
  <c r="G21" i="1" l="1"/>
  <c r="C14" i="1"/>
  <c r="C11" i="1" s="1"/>
  <c r="B14" i="1"/>
  <c r="B11" i="1" s="1"/>
  <c r="G12" i="1"/>
  <c r="G13" i="1"/>
  <c r="G15" i="1"/>
  <c r="G17" i="1"/>
  <c r="G18" i="1"/>
  <c r="G19" i="1"/>
  <c r="G20" i="1"/>
  <c r="E12" i="1"/>
  <c r="E13" i="1"/>
  <c r="E15" i="1"/>
  <c r="E17" i="1"/>
  <c r="E18" i="1"/>
  <c r="C22" i="1" l="1"/>
  <c r="C10" i="1" s="1"/>
  <c r="D22" i="1"/>
  <c r="B22" i="1"/>
  <c r="B10" i="1" s="1"/>
  <c r="D14" i="1"/>
  <c r="G14" i="1" l="1"/>
  <c r="D11" i="1"/>
  <c r="E14" i="1"/>
  <c r="G23" i="1"/>
  <c r="G24" i="1"/>
  <c r="G25" i="1"/>
  <c r="G26" i="1"/>
  <c r="G27" i="1"/>
  <c r="G28" i="1"/>
  <c r="E19" i="1"/>
  <c r="E20" i="1"/>
  <c r="E23" i="1"/>
  <c r="E24" i="1"/>
  <c r="E25" i="1"/>
  <c r="E26" i="1"/>
  <c r="E27" i="1"/>
  <c r="G22" i="1"/>
  <c r="E11" i="1" l="1"/>
  <c r="G11" i="1"/>
  <c r="D10" i="1"/>
  <c r="E10" i="1" s="1"/>
  <c r="E22" i="1"/>
  <c r="G10" i="1" l="1"/>
</calcChain>
</file>

<file path=xl/sharedStrings.xml><?xml version="1.0" encoding="utf-8"?>
<sst xmlns="http://schemas.openxmlformats.org/spreadsheetml/2006/main" count="36" uniqueCount="35">
  <si>
    <t>Наименование доходов</t>
  </si>
  <si>
    <t>Налоговые и неналоговые доходы, в том числе:</t>
  </si>
  <si>
    <t>Налог на доходы физических лиц</t>
  </si>
  <si>
    <t>Акцизы на нефтепродукты</t>
  </si>
  <si>
    <t>Налог на совокупный доход</t>
  </si>
  <si>
    <t>Земельный налог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</si>
  <si>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</si>
  <si>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</si>
  <si>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</si>
  <si>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</si>
  <si>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</si>
  <si>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</si>
  <si>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Исполнение плана, %</t>
  </si>
  <si>
    <t>НАЛОГОВЫЕ ДОХОДЫ</t>
  </si>
  <si>
    <t>НЕНАЛОГОВЫЕ ДОХОДЫ</t>
  </si>
  <si>
    <t>ЕСХН</t>
  </si>
  <si>
    <t>Приложение</t>
  </si>
  <si>
    <t>Прочие неналоговые доходы</t>
  </si>
  <si>
    <t>Патент</t>
  </si>
  <si>
    <t>Прочие налоговые доходы</t>
  </si>
  <si>
    <t>Налог на имущество физических лиц</t>
  </si>
  <si>
    <t>В связи с изменением законодательства</t>
  </si>
  <si>
    <t xml:space="preserve"> </t>
  </si>
  <si>
    <t xml:space="preserve">              Информация об исполнении бюджета муниципального образования "Каракулинский район"по доходам на 1 февраля 2022 и темпы роста относительно 2021 года</t>
  </si>
  <si>
    <t>Фактическое поступление на февраля 2021 года, тыс. руб.</t>
  </si>
  <si>
    <t>План поступлений на 1 февраля 2022 года, тыс. руб.</t>
  </si>
  <si>
    <t>Фактическое поступление на 1 февраля 2022 года, тыс. руб.</t>
  </si>
  <si>
    <t>Причины невыполнения плана на                                                     1 февраля 2022 года (в случае невыполнения плана)</t>
  </si>
  <si>
    <t>Темп роста относительно 2021 года, %</t>
  </si>
  <si>
    <t>Причины отклонения относительно 2021 года (в случае не выполнения плана)</t>
  </si>
  <si>
    <t>Уменьшение количества детодней в связи с болезнью детей</t>
  </si>
  <si>
    <t>Сроки уплаты налога установлен 01.03.2021 года в соответствии с ФЗ от 29.09.2019 года №325 ФЗ</t>
  </si>
  <si>
    <t>налог поступил 01.02.2022 г</t>
  </si>
  <si>
    <t>ЕНВД</t>
  </si>
  <si>
    <t>Сроки уплаты налога в марте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</si>
</sst>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 Cyr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00">
    <xf numFmtId="0" fontId="0" fillId="0" borderId="0"/>
    <xf numFmtId="4" fontId="3" fillId="0" borderId="1">
      <alignment horizontal="right" vertical="top" shrinkToFit="1"/>
    </xf>
    <xf numFmtId="43" fontId="1" fillId="0" borderId="0" applyFont="0" applyFill="0" applyBorder="0" applyAlignment="0" applyProtection="0"/>
    <xf numFmtId="4" fontId="4" fillId="0" borderId="3">
      <alignment horizontal="right"/>
    </xf>
    <xf numFmtId="0" fontId="5" fillId="0" borderId="3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4" fontId="15" fillId="0" borderId="39">
      <alignment horizontal="right"/>
    </xf>
    <xf numFmtId="0" fontId="15" fillId="0" borderId="33">
      <alignment horizontal="left" wrapText="1"/>
    </xf>
    <xf numFmtId="0" fontId="9" fillId="0" borderId="11">
      <alignment horizontal="left" wrapText="1"/>
    </xf>
    <xf numFmtId="0" fontId="15" fillId="0" borderId="13">
      <alignment horizontal="left" wrapText="1" indent="2"/>
    </xf>
    <xf numFmtId="0" fontId="12" fillId="0" borderId="15"/>
    <xf numFmtId="0" fontId="15" fillId="0" borderId="4"/>
    <xf numFmtId="0" fontId="12" fillId="0" borderId="4"/>
    <xf numFmtId="0" fontId="9" fillId="0" borderId="4"/>
    <xf numFmtId="0" fontId="15" fillId="0" borderId="23">
      <alignment horizontal="left" wrapText="1"/>
    </xf>
    <xf numFmtId="0" fontId="15" fillId="0" borderId="30">
      <alignment horizontal="left" wrapText="1" indent="1"/>
    </xf>
    <xf numFmtId="0" fontId="15" fillId="0" borderId="23">
      <alignment horizontal="left" wrapText="1" indent="2"/>
    </xf>
    <xf numFmtId="0" fontId="15" fillId="0" borderId="40">
      <alignment horizontal="left" wrapText="1" indent="2"/>
    </xf>
    <xf numFmtId="0" fontId="15" fillId="0" borderId="0">
      <alignment horizontal="center" wrapText="1"/>
    </xf>
    <xf numFmtId="49" fontId="15" fillId="0" borderId="4">
      <alignment horizontal="left"/>
    </xf>
    <xf numFmtId="49" fontId="15" fillId="0" borderId="34">
      <alignment horizontal="center" wrapText="1"/>
    </xf>
    <xf numFmtId="49" fontId="15" fillId="0" borderId="34">
      <alignment horizontal="center" shrinkToFit="1"/>
    </xf>
    <xf numFmtId="0" fontId="9" fillId="0" borderId="0">
      <alignment horizontal="center"/>
    </xf>
    <xf numFmtId="49" fontId="15" fillId="0" borderId="31">
      <alignment horizontal="center" shrinkToFit="1"/>
    </xf>
    <xf numFmtId="0" fontId="15" fillId="0" borderId="27">
      <alignment horizontal="left" wrapText="1"/>
    </xf>
    <xf numFmtId="0" fontId="15" fillId="0" borderId="33">
      <alignment horizontal="left" wrapText="1" indent="1"/>
    </xf>
    <xf numFmtId="0" fontId="15" fillId="0" borderId="27">
      <alignment horizontal="left" wrapText="1" indent="2"/>
    </xf>
    <xf numFmtId="0" fontId="15" fillId="0" borderId="33">
      <alignment horizontal="left" wrapText="1" indent="2"/>
    </xf>
    <xf numFmtId="0" fontId="12" fillId="0" borderId="25"/>
    <xf numFmtId="0" fontId="12" fillId="0" borderId="26"/>
    <xf numFmtId="0" fontId="9" fillId="0" borderId="41">
      <alignment horizontal="center" vertical="center" textRotation="90" wrapText="1"/>
    </xf>
    <xf numFmtId="0" fontId="9" fillId="0" borderId="15">
      <alignment horizontal="center" vertical="center" textRotation="90" wrapText="1"/>
    </xf>
    <xf numFmtId="0" fontId="15" fillId="0" borderId="0">
      <alignment vertical="center"/>
    </xf>
    <xf numFmtId="0" fontId="9" fillId="0" borderId="4">
      <alignment horizontal="center" vertical="center" textRotation="90" wrapText="1"/>
    </xf>
    <xf numFmtId="0" fontId="9" fillId="0" borderId="15">
      <alignment horizontal="center" vertical="center" textRotation="90"/>
    </xf>
    <xf numFmtId="0" fontId="9" fillId="0" borderId="4">
      <alignment horizontal="center" vertical="center" textRotation="90"/>
    </xf>
    <xf numFmtId="0" fontId="9" fillId="0" borderId="41">
      <alignment horizontal="center" vertical="center" textRotation="90"/>
    </xf>
    <xf numFmtId="0" fontId="9" fillId="0" borderId="3">
      <alignment horizontal="center" vertical="center" textRotation="90"/>
    </xf>
    <xf numFmtId="0" fontId="19" fillId="0" borderId="4">
      <alignment wrapText="1"/>
    </xf>
    <xf numFmtId="0" fontId="19" fillId="0" borderId="15">
      <alignment wrapText="1"/>
    </xf>
    <xf numFmtId="0" fontId="15" fillId="0" borderId="3">
      <alignment horizontal="center" vertical="top" wrapText="1"/>
    </xf>
    <xf numFmtId="0" fontId="9" fillId="0" borderId="42"/>
    <xf numFmtId="49" fontId="18" fillId="0" borderId="43">
      <alignment horizontal="left" vertical="center" wrapText="1"/>
    </xf>
    <xf numFmtId="49" fontId="15" fillId="0" borderId="44">
      <alignment horizontal="left" vertical="center" wrapText="1" indent="2"/>
    </xf>
    <xf numFmtId="49" fontId="15" fillId="0" borderId="40">
      <alignment horizontal="left" vertical="center" wrapText="1" indent="3"/>
    </xf>
    <xf numFmtId="49" fontId="15" fillId="0" borderId="43">
      <alignment horizontal="left" vertical="center" wrapText="1" indent="3"/>
    </xf>
    <xf numFmtId="49" fontId="15" fillId="0" borderId="45">
      <alignment horizontal="left" vertical="center" wrapText="1" indent="3"/>
    </xf>
    <xf numFmtId="0" fontId="18" fillId="0" borderId="42">
      <alignment horizontal="left" vertical="center" wrapText="1"/>
    </xf>
    <xf numFmtId="49" fontId="15" fillId="0" borderId="15">
      <alignment horizontal="left" vertical="center" wrapText="1" indent="3"/>
    </xf>
    <xf numFmtId="49" fontId="15" fillId="0" borderId="0">
      <alignment horizontal="left" vertical="center" wrapText="1" indent="3"/>
    </xf>
    <xf numFmtId="49" fontId="15" fillId="0" borderId="4">
      <alignment horizontal="left" vertical="center" wrapText="1" indent="3"/>
    </xf>
    <xf numFmtId="49" fontId="18" fillId="0" borderId="42">
      <alignment horizontal="left" vertical="center" wrapText="1"/>
    </xf>
    <xf numFmtId="0" fontId="15" fillId="0" borderId="43">
      <alignment horizontal="left" vertical="center" wrapText="1"/>
    </xf>
    <xf numFmtId="0" fontId="15" fillId="0" borderId="45">
      <alignment horizontal="left" vertical="center" wrapText="1"/>
    </xf>
    <xf numFmtId="49" fontId="15" fillId="0" borderId="43">
      <alignment horizontal="left" vertical="center" wrapText="1"/>
    </xf>
    <xf numFmtId="49" fontId="15" fillId="0" borderId="45">
      <alignment horizontal="left" vertical="center" wrapText="1"/>
    </xf>
    <xf numFmtId="49" fontId="9" fillId="0" borderId="19">
      <alignment horizontal="center"/>
    </xf>
    <xf numFmtId="49" fontId="9" fillId="0" borderId="28">
      <alignment horizontal="center" vertical="center" wrapText="1"/>
    </xf>
    <xf numFmtId="49" fontId="15" fillId="0" borderId="24">
      <alignment horizontal="center" vertical="center" wrapText="1"/>
    </xf>
    <xf numFmtId="49" fontId="15" fillId="0" borderId="34">
      <alignment horizontal="center" vertical="center" wrapText="1"/>
    </xf>
    <xf numFmtId="49" fontId="15" fillId="0" borderId="28">
      <alignment horizontal="center" vertical="center" wrapText="1"/>
    </xf>
    <xf numFmtId="49" fontId="15" fillId="0" borderId="46">
      <alignment horizontal="center" vertical="center" wrapText="1"/>
    </xf>
    <xf numFmtId="49" fontId="15" fillId="0" borderId="17">
      <alignment horizontal="center" vertical="center" wrapText="1"/>
    </xf>
    <xf numFmtId="49" fontId="15" fillId="0" borderId="0">
      <alignment horizontal="center" vertical="center" wrapText="1"/>
    </xf>
    <xf numFmtId="49" fontId="15" fillId="0" borderId="4">
      <alignment horizontal="center" vertical="center" wrapText="1"/>
    </xf>
    <xf numFmtId="49" fontId="9" fillId="0" borderId="19">
      <alignment horizontal="center" vertical="center" wrapText="1"/>
    </xf>
    <xf numFmtId="0" fontId="9" fillId="0" borderId="19">
      <alignment horizontal="center" vertical="center"/>
    </xf>
    <xf numFmtId="0" fontId="15" fillId="0" borderId="24">
      <alignment horizontal="center" vertical="center"/>
    </xf>
    <xf numFmtId="0" fontId="15" fillId="0" borderId="34">
      <alignment horizontal="center" vertical="center"/>
    </xf>
    <xf numFmtId="0" fontId="15" fillId="0" borderId="28">
      <alignment horizontal="center" vertical="center"/>
    </xf>
    <xf numFmtId="0" fontId="9" fillId="0" borderId="28">
      <alignment horizontal="center" vertical="center"/>
    </xf>
    <xf numFmtId="0" fontId="15" fillId="0" borderId="46">
      <alignment horizontal="center" vertical="center"/>
    </xf>
    <xf numFmtId="49" fontId="9" fillId="0" borderId="19">
      <alignment horizontal="center" vertical="center"/>
    </xf>
    <xf numFmtId="49" fontId="15" fillId="0" borderId="24">
      <alignment horizontal="center" vertical="center"/>
    </xf>
    <xf numFmtId="49" fontId="15" fillId="0" borderId="34">
      <alignment horizontal="center" vertical="center"/>
    </xf>
    <xf numFmtId="49" fontId="15" fillId="0" borderId="28">
      <alignment horizontal="center" vertical="center"/>
    </xf>
    <xf numFmtId="49" fontId="15" fillId="0" borderId="46">
      <alignment horizontal="center" vertical="center"/>
    </xf>
    <xf numFmtId="49" fontId="15" fillId="0" borderId="3">
      <alignment horizontal="center" vertical="top" wrapText="1"/>
    </xf>
    <xf numFmtId="0" fontId="15" fillId="0" borderId="25"/>
    <xf numFmtId="4" fontId="15" fillId="0" borderId="6">
      <alignment horizontal="right"/>
    </xf>
    <xf numFmtId="4" fontId="15" fillId="0" borderId="17">
      <alignment horizontal="right"/>
    </xf>
    <xf numFmtId="4" fontId="15" fillId="0" borderId="0">
      <alignment horizontal="right" shrinkToFit="1"/>
    </xf>
    <xf numFmtId="4" fontId="15" fillId="0" borderId="4">
      <alignment horizontal="right"/>
    </xf>
    <xf numFmtId="49" fontId="15" fillId="0" borderId="4">
      <alignment horizontal="center"/>
    </xf>
    <xf numFmtId="0" fontId="15" fillId="0" borderId="15">
      <alignment horizontal="center"/>
    </xf>
    <xf numFmtId="0" fontId="15" fillId="0" borderId="15"/>
    <xf numFmtId="0" fontId="15" fillId="0" borderId="4">
      <alignment horizontal="center"/>
    </xf>
    <xf numFmtId="49" fontId="15" fillId="0" borderId="15">
      <alignment horizontal="center"/>
    </xf>
    <xf numFmtId="49" fontId="15" fillId="0" borderId="0">
      <alignment horizontal="left"/>
    </xf>
    <xf numFmtId="4" fontId="15" fillId="0" borderId="25">
      <alignment horizontal="right"/>
    </xf>
    <xf numFmtId="0" fontId="15" fillId="0" borderId="3">
      <alignment horizontal="center" vertical="top"/>
    </xf>
    <xf numFmtId="4" fontId="15" fillId="0" borderId="26">
      <alignment horizontal="right"/>
    </xf>
    <xf numFmtId="4" fontId="15" fillId="0" borderId="47">
      <alignment horizontal="right"/>
    </xf>
    <xf numFmtId="0" fontId="15" fillId="0" borderId="26"/>
    <xf numFmtId="0" fontId="19" fillId="0" borderId="3">
      <alignment wrapText="1"/>
    </xf>
    <xf numFmtId="0" fontId="13" fillId="0" borderId="10"/>
    <xf numFmtId="0" fontId="12" fillId="5" borderId="0"/>
    <xf numFmtId="0" fontId="9" fillId="0" borderId="0"/>
    <xf numFmtId="0" fontId="14" fillId="0" borderId="0"/>
    <xf numFmtId="0" fontId="15" fillId="0" borderId="0">
      <alignment horizontal="left"/>
    </xf>
    <xf numFmtId="0" fontId="15" fillId="0" borderId="0"/>
    <xf numFmtId="0" fontId="13" fillId="0" borderId="0"/>
    <xf numFmtId="0" fontId="12" fillId="0" borderId="0"/>
    <xf numFmtId="49" fontId="15" fillId="0" borderId="3">
      <alignment horizontal="center" vertical="center" wrapText="1"/>
    </xf>
    <xf numFmtId="0" fontId="15" fillId="0" borderId="18">
      <alignment horizontal="left" wrapText="1"/>
    </xf>
    <xf numFmtId="0" fontId="15" fillId="0" borderId="23">
      <alignment horizontal="left" wrapText="1" indent="1"/>
    </xf>
    <xf numFmtId="0" fontId="15" fillId="0" borderId="21">
      <alignment horizontal="left" wrapText="1" indent="2"/>
    </xf>
    <xf numFmtId="0" fontId="13" fillId="0" borderId="0"/>
    <xf numFmtId="0" fontId="16" fillId="0" borderId="0">
      <alignment horizontal="center" vertical="top"/>
    </xf>
    <xf numFmtId="0" fontId="15" fillId="0" borderId="15">
      <alignment horizontal="left"/>
    </xf>
    <xf numFmtId="49" fontId="15" fillId="0" borderId="19">
      <alignment horizontal="center" wrapText="1"/>
    </xf>
    <xf numFmtId="49" fontId="15" fillId="0" borderId="24">
      <alignment horizontal="center" wrapText="1"/>
    </xf>
    <xf numFmtId="49" fontId="15" fillId="0" borderId="28">
      <alignment horizontal="center"/>
    </xf>
    <xf numFmtId="0" fontId="12" fillId="0" borderId="0"/>
    <xf numFmtId="0" fontId="15" fillId="0" borderId="17"/>
    <xf numFmtId="49" fontId="15" fillId="0" borderId="15"/>
    <xf numFmtId="49" fontId="15" fillId="0" borderId="0"/>
    <xf numFmtId="49" fontId="15" fillId="0" borderId="20">
      <alignment horizontal="center"/>
    </xf>
    <xf numFmtId="49" fontId="15" fillId="0" borderId="25">
      <alignment horizontal="center"/>
    </xf>
    <xf numFmtId="49" fontId="15" fillId="0" borderId="3">
      <alignment horizontal="center"/>
    </xf>
    <xf numFmtId="49" fontId="15" fillId="0" borderId="6">
      <alignment horizontal="center" vertical="center" wrapText="1"/>
    </xf>
    <xf numFmtId="4" fontId="15" fillId="0" borderId="3">
      <alignment horizontal="right"/>
    </xf>
    <xf numFmtId="0" fontId="15" fillId="4" borderId="17"/>
    <xf numFmtId="0" fontId="15" fillId="4" borderId="0"/>
    <xf numFmtId="0" fontId="10" fillId="0" borderId="0">
      <alignment horizontal="center" wrapText="1"/>
    </xf>
    <xf numFmtId="0" fontId="15" fillId="0" borderId="0">
      <alignment horizontal="center"/>
    </xf>
    <xf numFmtId="0" fontId="15" fillId="0" borderId="4">
      <alignment wrapText="1"/>
    </xf>
    <xf numFmtId="0" fontId="15" fillId="0" borderId="14">
      <alignment wrapText="1"/>
    </xf>
    <xf numFmtId="0" fontId="11" fillId="0" borderId="5"/>
    <xf numFmtId="49" fontId="17" fillId="0" borderId="8">
      <alignment horizontal="right"/>
    </xf>
    <xf numFmtId="0" fontId="15" fillId="0" borderId="8">
      <alignment horizontal="right"/>
    </xf>
    <xf numFmtId="0" fontId="11" fillId="0" borderId="4"/>
    <xf numFmtId="0" fontId="13" fillId="0" borderId="17"/>
    <xf numFmtId="0" fontId="15" fillId="0" borderId="6">
      <alignment horizontal="center"/>
    </xf>
    <xf numFmtId="49" fontId="12" fillId="0" borderId="9">
      <alignment horizontal="center"/>
    </xf>
    <xf numFmtId="164" fontId="15" fillId="0" borderId="11">
      <alignment horizontal="center"/>
    </xf>
    <xf numFmtId="0" fontId="15" fillId="0" borderId="12">
      <alignment horizontal="center"/>
    </xf>
    <xf numFmtId="49" fontId="15" fillId="0" borderId="13">
      <alignment horizontal="center"/>
    </xf>
    <xf numFmtId="49" fontId="15" fillId="0" borderId="11">
      <alignment horizontal="center"/>
    </xf>
    <xf numFmtId="0" fontId="15" fillId="0" borderId="11">
      <alignment horizontal="center"/>
    </xf>
    <xf numFmtId="49" fontId="15" fillId="0" borderId="16">
      <alignment horizontal="center"/>
    </xf>
    <xf numFmtId="0" fontId="11" fillId="0" borderId="0"/>
    <xf numFmtId="0" fontId="12" fillId="0" borderId="7"/>
    <xf numFmtId="0" fontId="12" fillId="0" borderId="10"/>
    <xf numFmtId="4" fontId="15" fillId="0" borderId="21">
      <alignment horizontal="right"/>
    </xf>
    <xf numFmtId="49" fontId="15" fillId="0" borderId="26">
      <alignment horizontal="center"/>
    </xf>
    <xf numFmtId="0" fontId="15" fillId="0" borderId="22">
      <alignment horizontal="left" wrapText="1"/>
    </xf>
    <xf numFmtId="0" fontId="15" fillId="0" borderId="27">
      <alignment horizontal="left" wrapText="1" indent="1"/>
    </xf>
    <xf numFmtId="0" fontId="15" fillId="0" borderId="11">
      <alignment horizontal="left" wrapText="1" indent="2"/>
    </xf>
    <xf numFmtId="0" fontId="15" fillId="4" borderId="29"/>
    <xf numFmtId="0" fontId="10" fillId="0" borderId="0">
      <alignment horizontal="left" wrapText="1"/>
    </xf>
    <xf numFmtId="49" fontId="12" fillId="0" borderId="0"/>
    <xf numFmtId="0" fontId="15" fillId="0" borderId="0">
      <alignment horizontal="right"/>
    </xf>
    <xf numFmtId="49" fontId="15" fillId="0" borderId="0">
      <alignment horizontal="right"/>
    </xf>
    <xf numFmtId="0" fontId="15" fillId="0" borderId="0">
      <alignment horizontal="left" wrapText="1"/>
    </xf>
    <xf numFmtId="0" fontId="15" fillId="0" borderId="4">
      <alignment horizontal="left"/>
    </xf>
    <xf numFmtId="0" fontId="15" fillId="0" borderId="30">
      <alignment horizontal="left" wrapText="1"/>
    </xf>
    <xf numFmtId="0" fontId="15" fillId="0" borderId="14"/>
    <xf numFmtId="0" fontId="9" fillId="0" borderId="36">
      <alignment horizontal="left" wrapText="1"/>
    </xf>
    <xf numFmtId="0" fontId="15" fillId="0" borderId="32">
      <alignment horizontal="left" wrapText="1" indent="2"/>
    </xf>
    <xf numFmtId="49" fontId="15" fillId="0" borderId="0">
      <alignment horizontal="center" wrapText="1"/>
    </xf>
    <xf numFmtId="49" fontId="15" fillId="0" borderId="28">
      <alignment horizontal="center" wrapText="1"/>
    </xf>
    <xf numFmtId="0" fontId="15" fillId="0" borderId="35"/>
    <xf numFmtId="0" fontId="15" fillId="0" borderId="37">
      <alignment horizontal="center" wrapText="1"/>
    </xf>
    <xf numFmtId="49" fontId="15" fillId="0" borderId="34">
      <alignment horizontal="center"/>
    </xf>
    <xf numFmtId="0" fontId="12" fillId="0" borderId="17"/>
    <xf numFmtId="49" fontId="15" fillId="0" borderId="0">
      <alignment horizontal="center"/>
    </xf>
    <xf numFmtId="49" fontId="15" fillId="0" borderId="20">
      <alignment horizontal="center" wrapText="1"/>
    </xf>
    <xf numFmtId="49" fontId="15" fillId="0" borderId="38">
      <alignment horizontal="center" wrapText="1"/>
    </xf>
    <xf numFmtId="49" fontId="15" fillId="0" borderId="31">
      <alignment horizontal="center"/>
    </xf>
    <xf numFmtId="49" fontId="15" fillId="0" borderId="4"/>
    <xf numFmtId="4" fontId="15" fillId="0" borderId="31">
      <alignment horizontal="right"/>
    </xf>
    <xf numFmtId="4" fontId="15" fillId="0" borderId="20">
      <alignment horizontal="right"/>
    </xf>
    <xf numFmtId="4" fontId="15" fillId="0" borderId="32">
      <alignment horizontal="right"/>
    </xf>
    <xf numFmtId="49" fontId="15" fillId="0" borderId="21">
      <alignment horizontal="center"/>
    </xf>
    <xf numFmtId="4" fontId="4" fillId="0" borderId="39">
      <alignment horizontal="right"/>
    </xf>
    <xf numFmtId="0" fontId="4" fillId="0" borderId="33">
      <alignment horizontal="left" wrapText="1"/>
    </xf>
    <xf numFmtId="0" fontId="4" fillId="0" borderId="13">
      <alignment horizontal="left" wrapText="1" indent="2"/>
    </xf>
    <xf numFmtId="0" fontId="4" fillId="0" borderId="4"/>
    <xf numFmtId="0" fontId="4" fillId="0" borderId="23">
      <alignment horizontal="left" wrapText="1"/>
    </xf>
    <xf numFmtId="0" fontId="4" fillId="0" borderId="30">
      <alignment horizontal="left" wrapText="1" indent="1"/>
    </xf>
    <xf numFmtId="0" fontId="4" fillId="0" borderId="23">
      <alignment horizontal="left" wrapText="1" indent="2"/>
    </xf>
    <xf numFmtId="0" fontId="4" fillId="0" borderId="40">
      <alignment horizontal="left" wrapText="1" indent="2"/>
    </xf>
    <xf numFmtId="0" fontId="4" fillId="0" borderId="0">
      <alignment horizontal="center" wrapText="1"/>
    </xf>
    <xf numFmtId="49" fontId="4" fillId="0" borderId="4">
      <alignment horizontal="left"/>
    </xf>
    <xf numFmtId="49" fontId="4" fillId="0" borderId="34">
      <alignment horizontal="center" wrapText="1"/>
    </xf>
    <xf numFmtId="49" fontId="4" fillId="0" borderId="34">
      <alignment horizontal="center" shrinkToFit="1"/>
    </xf>
    <xf numFmtId="49" fontId="4" fillId="0" borderId="31">
      <alignment horizontal="center" shrinkToFit="1"/>
    </xf>
    <xf numFmtId="0" fontId="4" fillId="0" borderId="27">
      <alignment horizontal="left" wrapText="1"/>
    </xf>
    <xf numFmtId="0" fontId="4" fillId="0" borderId="33">
      <alignment horizontal="left" wrapText="1" indent="1"/>
    </xf>
    <xf numFmtId="0" fontId="4" fillId="0" borderId="27">
      <alignment horizontal="left" wrapText="1" indent="2"/>
    </xf>
    <xf numFmtId="0" fontId="4" fillId="0" borderId="33">
      <alignment horizontal="left" wrapText="1" indent="2"/>
    </xf>
    <xf numFmtId="0" fontId="4" fillId="0" borderId="0">
      <alignment vertical="center"/>
    </xf>
    <xf numFmtId="0" fontId="4" fillId="0" borderId="3">
      <alignment horizontal="center" vertical="top" wrapText="1"/>
    </xf>
    <xf numFmtId="49" fontId="4" fillId="0" borderId="44">
      <alignment horizontal="left" vertical="center" wrapText="1" indent="2"/>
    </xf>
    <xf numFmtId="49" fontId="4" fillId="0" borderId="40">
      <alignment horizontal="left" vertical="center" wrapText="1" indent="3"/>
    </xf>
    <xf numFmtId="49" fontId="4" fillId="0" borderId="43">
      <alignment horizontal="left" vertical="center" wrapText="1" indent="3"/>
    </xf>
    <xf numFmtId="49" fontId="4" fillId="0" borderId="45">
      <alignment horizontal="left" vertical="center" wrapText="1" indent="3"/>
    </xf>
    <xf numFmtId="49" fontId="4" fillId="0" borderId="15">
      <alignment horizontal="left" vertical="center" wrapText="1" indent="3"/>
    </xf>
    <xf numFmtId="49" fontId="4" fillId="0" borderId="0">
      <alignment horizontal="left" vertical="center" wrapText="1" indent="3"/>
    </xf>
    <xf numFmtId="49" fontId="4" fillId="0" borderId="4">
      <alignment horizontal="left" vertical="center" wrapText="1" indent="3"/>
    </xf>
    <xf numFmtId="0" fontId="4" fillId="0" borderId="43">
      <alignment horizontal="left" vertical="center" wrapText="1"/>
    </xf>
    <xf numFmtId="0" fontId="4" fillId="0" borderId="45">
      <alignment horizontal="left" vertical="center" wrapText="1"/>
    </xf>
    <xf numFmtId="49" fontId="4" fillId="0" borderId="43">
      <alignment horizontal="left" vertical="center" wrapText="1"/>
    </xf>
    <xf numFmtId="49" fontId="4" fillId="0" borderId="45">
      <alignment horizontal="left" vertical="center" wrapText="1"/>
    </xf>
    <xf numFmtId="49" fontId="4" fillId="0" borderId="24">
      <alignment horizontal="center" vertical="center" wrapText="1"/>
    </xf>
    <xf numFmtId="49" fontId="4" fillId="0" borderId="34">
      <alignment horizontal="center" vertical="center" wrapText="1"/>
    </xf>
    <xf numFmtId="49" fontId="4" fillId="0" borderId="28">
      <alignment horizontal="center" vertical="center" wrapText="1"/>
    </xf>
    <xf numFmtId="49" fontId="4" fillId="0" borderId="46">
      <alignment horizontal="center" vertical="center" wrapText="1"/>
    </xf>
    <xf numFmtId="49" fontId="4" fillId="0" borderId="17">
      <alignment horizontal="center" vertical="center" wrapText="1"/>
    </xf>
    <xf numFmtId="49" fontId="4" fillId="0" borderId="0">
      <alignment horizontal="center" vertical="center" wrapText="1"/>
    </xf>
    <xf numFmtId="49" fontId="4" fillId="0" borderId="4">
      <alignment horizontal="center" vertical="center" wrapText="1"/>
    </xf>
    <xf numFmtId="0" fontId="4" fillId="0" borderId="24">
      <alignment horizontal="center" vertical="center"/>
    </xf>
    <xf numFmtId="0" fontId="4" fillId="0" borderId="34">
      <alignment horizontal="center" vertical="center"/>
    </xf>
    <xf numFmtId="0" fontId="4" fillId="0" borderId="28">
      <alignment horizontal="center" vertical="center"/>
    </xf>
    <xf numFmtId="0" fontId="4" fillId="0" borderId="46">
      <alignment horizontal="center" vertical="center"/>
    </xf>
    <xf numFmtId="49" fontId="4" fillId="0" borderId="24">
      <alignment horizontal="center" vertical="center"/>
    </xf>
    <xf numFmtId="49" fontId="4" fillId="0" borderId="34">
      <alignment horizontal="center" vertical="center"/>
    </xf>
    <xf numFmtId="49" fontId="4" fillId="0" borderId="28">
      <alignment horizontal="center" vertical="center"/>
    </xf>
    <xf numFmtId="49" fontId="4" fillId="0" borderId="46">
      <alignment horizontal="center" vertical="center"/>
    </xf>
    <xf numFmtId="49" fontId="4" fillId="0" borderId="3">
      <alignment horizontal="center" vertical="top" wrapText="1"/>
    </xf>
    <xf numFmtId="0" fontId="4" fillId="0" borderId="25"/>
    <xf numFmtId="4" fontId="4" fillId="0" borderId="6">
      <alignment horizontal="right"/>
    </xf>
    <xf numFmtId="4" fontId="4" fillId="0" borderId="17">
      <alignment horizontal="right"/>
    </xf>
    <xf numFmtId="4" fontId="4" fillId="0" borderId="0">
      <alignment horizontal="right" shrinkToFit="1"/>
    </xf>
    <xf numFmtId="4" fontId="4" fillId="0" borderId="4">
      <alignment horizontal="right"/>
    </xf>
    <xf numFmtId="49" fontId="4" fillId="0" borderId="4">
      <alignment horizontal="center"/>
    </xf>
    <xf numFmtId="0" fontId="4" fillId="0" borderId="15">
      <alignment horizontal="center"/>
    </xf>
    <xf numFmtId="0" fontId="4" fillId="0" borderId="15"/>
    <xf numFmtId="0" fontId="4" fillId="0" borderId="4">
      <alignment horizontal="center"/>
    </xf>
    <xf numFmtId="49" fontId="4" fillId="0" borderId="15">
      <alignment horizontal="center"/>
    </xf>
    <xf numFmtId="49" fontId="4" fillId="0" borderId="0">
      <alignment horizontal="left"/>
    </xf>
    <xf numFmtId="4" fontId="4" fillId="0" borderId="25">
      <alignment horizontal="right"/>
    </xf>
    <xf numFmtId="0" fontId="4" fillId="0" borderId="3">
      <alignment horizontal="center" vertical="top"/>
    </xf>
    <xf numFmtId="4" fontId="4" fillId="0" borderId="26">
      <alignment horizontal="right"/>
    </xf>
    <xf numFmtId="4" fontId="4" fillId="0" borderId="47">
      <alignment horizontal="right"/>
    </xf>
    <xf numFmtId="0" fontId="4" fillId="0" borderId="26"/>
    <xf numFmtId="0" fontId="4" fillId="0" borderId="0">
      <alignment horizontal="left"/>
    </xf>
    <xf numFmtId="0" fontId="4" fillId="0" borderId="0"/>
    <xf numFmtId="49" fontId="4" fillId="0" borderId="3">
      <alignment horizontal="center" vertical="center" wrapText="1"/>
    </xf>
    <xf numFmtId="0" fontId="4" fillId="0" borderId="18">
      <alignment horizontal="left" wrapText="1"/>
    </xf>
    <xf numFmtId="0" fontId="4" fillId="0" borderId="23">
      <alignment horizontal="left" wrapText="1" indent="1"/>
    </xf>
    <xf numFmtId="0" fontId="4" fillId="0" borderId="21">
      <alignment horizontal="left" wrapText="1" indent="2"/>
    </xf>
    <xf numFmtId="0" fontId="4" fillId="0" borderId="15">
      <alignment horizontal="left"/>
    </xf>
    <xf numFmtId="49" fontId="4" fillId="0" borderId="19">
      <alignment horizontal="center" wrapText="1"/>
    </xf>
    <xf numFmtId="49" fontId="4" fillId="0" borderId="24">
      <alignment horizontal="center" wrapText="1"/>
    </xf>
    <xf numFmtId="49" fontId="4" fillId="0" borderId="28">
      <alignment horizontal="center"/>
    </xf>
    <xf numFmtId="0" fontId="4" fillId="0" borderId="17"/>
    <xf numFmtId="49" fontId="4" fillId="0" borderId="15"/>
    <xf numFmtId="49" fontId="4" fillId="0" borderId="0"/>
    <xf numFmtId="49" fontId="4" fillId="0" borderId="20">
      <alignment horizontal="center"/>
    </xf>
    <xf numFmtId="49" fontId="4" fillId="0" borderId="25">
      <alignment horizontal="center"/>
    </xf>
    <xf numFmtId="49" fontId="4" fillId="0" borderId="3">
      <alignment horizontal="center"/>
    </xf>
    <xf numFmtId="49" fontId="4" fillId="0" borderId="6">
      <alignment horizontal="center" vertical="center" wrapText="1"/>
    </xf>
    <xf numFmtId="4" fontId="4" fillId="0" borderId="3">
      <alignment horizontal="right"/>
    </xf>
    <xf numFmtId="0" fontId="4" fillId="4" borderId="17"/>
    <xf numFmtId="0" fontId="4" fillId="4" borderId="0"/>
    <xf numFmtId="0" fontId="4" fillId="0" borderId="0">
      <alignment horizontal="center"/>
    </xf>
    <xf numFmtId="0" fontId="4" fillId="0" borderId="4">
      <alignment wrapText="1"/>
    </xf>
    <xf numFmtId="0" fontId="4" fillId="0" borderId="14">
      <alignment wrapText="1"/>
    </xf>
    <xf numFmtId="0" fontId="4" fillId="0" borderId="8">
      <alignment horizontal="right"/>
    </xf>
    <xf numFmtId="0" fontId="4" fillId="0" borderId="6">
      <alignment horizontal="center"/>
    </xf>
    <xf numFmtId="164" fontId="4" fillId="0" borderId="11">
      <alignment horizontal="center"/>
    </xf>
    <xf numFmtId="0" fontId="4" fillId="0" borderId="12">
      <alignment horizontal="center"/>
    </xf>
    <xf numFmtId="49" fontId="4" fillId="0" borderId="13">
      <alignment horizontal="center"/>
    </xf>
    <xf numFmtId="49" fontId="4" fillId="0" borderId="11">
      <alignment horizontal="center"/>
    </xf>
    <xf numFmtId="0" fontId="4" fillId="0" borderId="11">
      <alignment horizontal="center"/>
    </xf>
    <xf numFmtId="49" fontId="4" fillId="0" borderId="16">
      <alignment horizontal="center"/>
    </xf>
    <xf numFmtId="4" fontId="4" fillId="0" borderId="21">
      <alignment horizontal="right"/>
    </xf>
    <xf numFmtId="49" fontId="4" fillId="0" borderId="26">
      <alignment horizontal="center"/>
    </xf>
    <xf numFmtId="0" fontId="4" fillId="0" borderId="22">
      <alignment horizontal="left" wrapText="1"/>
    </xf>
    <xf numFmtId="0" fontId="4" fillId="0" borderId="27">
      <alignment horizontal="left" wrapText="1" indent="1"/>
    </xf>
    <xf numFmtId="0" fontId="4" fillId="0" borderId="11">
      <alignment horizontal="left" wrapText="1" indent="2"/>
    </xf>
    <xf numFmtId="0" fontId="4" fillId="4" borderId="29"/>
    <xf numFmtId="0" fontId="4" fillId="0" borderId="0">
      <alignment horizontal="right"/>
    </xf>
    <xf numFmtId="49" fontId="4" fillId="0" borderId="0">
      <alignment horizontal="right"/>
    </xf>
    <xf numFmtId="0" fontId="4" fillId="0" borderId="0">
      <alignment horizontal="left" wrapText="1"/>
    </xf>
    <xf numFmtId="0" fontId="4" fillId="0" borderId="4">
      <alignment horizontal="left"/>
    </xf>
    <xf numFmtId="0" fontId="4" fillId="0" borderId="30">
      <alignment horizontal="left" wrapText="1"/>
    </xf>
    <xf numFmtId="0" fontId="4" fillId="0" borderId="14"/>
    <xf numFmtId="0" fontId="4" fillId="0" borderId="32">
      <alignment horizontal="left" wrapText="1" indent="2"/>
    </xf>
    <xf numFmtId="49" fontId="4" fillId="0" borderId="0">
      <alignment horizontal="center" wrapText="1"/>
    </xf>
    <xf numFmtId="49" fontId="4" fillId="0" borderId="28">
      <alignment horizontal="center" wrapText="1"/>
    </xf>
    <xf numFmtId="0" fontId="4" fillId="0" borderId="35"/>
    <xf numFmtId="0" fontId="4" fillId="0" borderId="37">
      <alignment horizontal="center" wrapText="1"/>
    </xf>
    <xf numFmtId="49" fontId="4" fillId="0" borderId="34">
      <alignment horizontal="center"/>
    </xf>
    <xf numFmtId="49" fontId="4" fillId="0" borderId="0">
      <alignment horizontal="center"/>
    </xf>
    <xf numFmtId="49" fontId="4" fillId="0" borderId="20">
      <alignment horizontal="center" wrapText="1"/>
    </xf>
    <xf numFmtId="49" fontId="4" fillId="0" borderId="38">
      <alignment horizontal="center" wrapText="1"/>
    </xf>
    <xf numFmtId="49" fontId="4" fillId="0" borderId="31">
      <alignment horizontal="center"/>
    </xf>
    <xf numFmtId="49" fontId="4" fillId="0" borderId="4"/>
    <xf numFmtId="4" fontId="4" fillId="0" borderId="31">
      <alignment horizontal="right"/>
    </xf>
    <xf numFmtId="4" fontId="4" fillId="0" borderId="20">
      <alignment horizontal="right"/>
    </xf>
    <xf numFmtId="4" fontId="4" fillId="0" borderId="32">
      <alignment horizontal="right"/>
    </xf>
    <xf numFmtId="49" fontId="4" fillId="0" borderId="21">
      <alignment horizontal="center"/>
    </xf>
  </cellStyleXfs>
  <cellXfs count="38">
    <xf numFmtId="0" fontId="0" fillId="0" borderId="0" xfId="0"/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9" fontId="22" fillId="2" borderId="2" xfId="0" applyNumberFormat="1" applyFont="1" applyFill="1" applyBorder="1" applyAlignment="1">
      <alignment vertical="top" wrapText="1"/>
    </xf>
    <xf numFmtId="3" fontId="7" fillId="3" borderId="2" xfId="0" applyNumberFormat="1" applyFont="1" applyFill="1" applyBorder="1" applyAlignment="1" applyProtection="1">
      <alignment horizontal="left" vertical="top" wrapText="1"/>
    </xf>
    <xf numFmtId="0" fontId="7" fillId="3" borderId="2" xfId="0" applyFont="1" applyFill="1" applyBorder="1" applyAlignment="1">
      <alignment vertical="top" wrapText="1"/>
    </xf>
    <xf numFmtId="0" fontId="23" fillId="0" borderId="2" xfId="0" applyFont="1" applyBorder="1" applyAlignment="1" applyProtection="1">
      <alignment vertical="top" wrapText="1"/>
      <protection locked="0"/>
    </xf>
    <xf numFmtId="0" fontId="6" fillId="2" borderId="2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22" fillId="3" borderId="2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vertical="top" wrapText="1"/>
    </xf>
    <xf numFmtId="0" fontId="7" fillId="0" borderId="0" xfId="0" applyFont="1" applyAlignment="1">
      <alignment horizontal="right" vertical="center"/>
    </xf>
    <xf numFmtId="165" fontId="22" fillId="2" borderId="2" xfId="0" applyNumberFormat="1" applyFont="1" applyFill="1" applyBorder="1" applyAlignment="1">
      <alignment horizontal="right" vertical="top" wrapText="1"/>
    </xf>
    <xf numFmtId="165" fontId="6" fillId="2" borderId="2" xfId="0" applyNumberFormat="1" applyFont="1" applyFill="1" applyBorder="1" applyAlignment="1">
      <alignment horizontal="right" vertical="top" wrapText="1"/>
    </xf>
    <xf numFmtId="0" fontId="24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7" fillId="0" borderId="2" xfId="2" applyNumberFormat="1" applyFont="1" applyFill="1" applyBorder="1" applyAlignment="1" applyProtection="1">
      <alignment horizontal="right" vertical="top" wrapText="1"/>
    </xf>
    <xf numFmtId="49" fontId="25" fillId="0" borderId="2" xfId="1" applyNumberFormat="1" applyFont="1" applyBorder="1" applyAlignment="1" applyProtection="1">
      <alignment vertical="top" wrapText="1" shrinkToFit="1"/>
    </xf>
    <xf numFmtId="0" fontId="26" fillId="3" borderId="2" xfId="0" applyFont="1" applyFill="1" applyBorder="1" applyAlignment="1">
      <alignment vertical="top" wrapText="1"/>
    </xf>
    <xf numFmtId="3" fontId="26" fillId="3" borderId="2" xfId="0" applyNumberFormat="1" applyFont="1" applyFill="1" applyBorder="1" applyAlignment="1" applyProtection="1">
      <alignment horizontal="left" vertical="top" wrapText="1"/>
    </xf>
    <xf numFmtId="49" fontId="25" fillId="2" borderId="2" xfId="0" applyNumberFormat="1" applyFont="1" applyFill="1" applyBorder="1" applyAlignment="1">
      <alignment vertical="top" wrapText="1"/>
    </xf>
    <xf numFmtId="49" fontId="27" fillId="3" borderId="2" xfId="0" applyNumberFormat="1" applyFont="1" applyFill="1" applyBorder="1" applyAlignment="1">
      <alignment vertical="top" wrapText="1"/>
    </xf>
    <xf numFmtId="165" fontId="21" fillId="0" borderId="2" xfId="2" applyNumberFormat="1" applyFont="1" applyFill="1" applyBorder="1" applyAlignment="1" applyProtection="1">
      <alignment horizontal="right" vertical="top" wrapText="1"/>
    </xf>
    <xf numFmtId="3" fontId="28" fillId="3" borderId="2" xfId="0" applyNumberFormat="1" applyFont="1" applyFill="1" applyBorder="1" applyAlignment="1" applyProtection="1">
      <alignment horizontal="left" vertical="top" wrapText="1"/>
    </xf>
    <xf numFmtId="0" fontId="28" fillId="3" borderId="2" xfId="0" applyFont="1" applyFill="1" applyBorder="1" applyAlignment="1">
      <alignment vertical="top" wrapText="1"/>
    </xf>
    <xf numFmtId="49" fontId="29" fillId="2" borderId="2" xfId="0" applyNumberFormat="1" applyFont="1" applyFill="1" applyBorder="1" applyAlignment="1">
      <alignment vertical="top" wrapText="1"/>
    </xf>
    <xf numFmtId="0" fontId="30" fillId="3" borderId="2" xfId="0" applyFont="1" applyFill="1" applyBorder="1" applyAlignment="1">
      <alignment vertical="top" wrapText="1"/>
    </xf>
    <xf numFmtId="49" fontId="25" fillId="2" borderId="2" xfId="0" applyNumberFormat="1" applyFont="1" applyFill="1" applyBorder="1" applyAlignment="1">
      <alignment vertical="top" wrapText="1"/>
    </xf>
    <xf numFmtId="3" fontId="26" fillId="3" borderId="2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2" fillId="2" borderId="2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</cellXfs>
  <cellStyles count="300">
    <cellStyle name="br" xfId="6"/>
    <cellStyle name="col" xfId="7"/>
    <cellStyle name="style0" xfId="8"/>
    <cellStyle name="td" xfId="9"/>
    <cellStyle name="tr" xfId="10"/>
    <cellStyle name="xl100" xfId="11"/>
    <cellStyle name="xl100 2" xfId="180"/>
    <cellStyle name="xl101" xfId="12"/>
    <cellStyle name="xl101 2" xfId="181"/>
    <cellStyle name="xl102" xfId="13"/>
    <cellStyle name="xl103" xfId="14"/>
    <cellStyle name="xl103 2" xfId="182"/>
    <cellStyle name="xl104" xfId="15"/>
    <cellStyle name="xl105" xfId="16"/>
    <cellStyle name="xl105 2" xfId="183"/>
    <cellStyle name="xl106" xfId="17"/>
    <cellStyle name="xl107" xfId="18"/>
    <cellStyle name="xl108" xfId="19"/>
    <cellStyle name="xl108 2" xfId="184"/>
    <cellStyle name="xl109" xfId="20"/>
    <cellStyle name="xl109 2" xfId="185"/>
    <cellStyle name="xl110" xfId="21"/>
    <cellStyle name="xl110 2" xfId="186"/>
    <cellStyle name="xl111" xfId="22"/>
    <cellStyle name="xl111 2" xfId="187"/>
    <cellStyle name="xl112" xfId="23"/>
    <cellStyle name="xl112 2" xfId="188"/>
    <cellStyle name="xl113" xfId="24"/>
    <cellStyle name="xl113 2" xfId="189"/>
    <cellStyle name="xl114" xfId="25"/>
    <cellStyle name="xl114 2" xfId="190"/>
    <cellStyle name="xl115" xfId="26"/>
    <cellStyle name="xl115 2" xfId="191"/>
    <cellStyle name="xl116" xfId="27"/>
    <cellStyle name="xl117" xfId="28"/>
    <cellStyle name="xl117 2" xfId="192"/>
    <cellStyle name="xl118" xfId="29"/>
    <cellStyle name="xl118 2" xfId="193"/>
    <cellStyle name="xl119" xfId="30"/>
    <cellStyle name="xl119 2" xfId="194"/>
    <cellStyle name="xl120" xfId="31"/>
    <cellStyle name="xl120 2" xfId="195"/>
    <cellStyle name="xl121" xfId="32"/>
    <cellStyle name="xl121 2" xfId="196"/>
    <cellStyle name="xl122" xfId="33"/>
    <cellStyle name="xl123" xfId="34"/>
    <cellStyle name="xl124" xfId="35"/>
    <cellStyle name="xl125" xfId="36"/>
    <cellStyle name="xl126" xfId="37"/>
    <cellStyle name="xl126 2" xfId="197"/>
    <cellStyle name="xl127" xfId="38"/>
    <cellStyle name="xl128" xfId="39"/>
    <cellStyle name="xl129" xfId="40"/>
    <cellStyle name="xl130" xfId="41"/>
    <cellStyle name="xl131" xfId="42"/>
    <cellStyle name="xl132" xfId="43"/>
    <cellStyle name="xl133" xfId="44"/>
    <cellStyle name="xl134" xfId="45"/>
    <cellStyle name="xl134 2" xfId="198"/>
    <cellStyle name="xl135" xfId="46"/>
    <cellStyle name="xl136" xfId="47"/>
    <cellStyle name="xl137" xfId="48"/>
    <cellStyle name="xl137 2" xfId="199"/>
    <cellStyle name="xl138" xfId="49"/>
    <cellStyle name="xl138 2" xfId="200"/>
    <cellStyle name="xl139" xfId="50"/>
    <cellStyle name="xl139 2" xfId="201"/>
    <cellStyle name="xl140" xfId="51"/>
    <cellStyle name="xl140 2" xfId="202"/>
    <cellStyle name="xl141" xfId="52"/>
    <cellStyle name="xl142" xfId="53"/>
    <cellStyle name="xl142 2" xfId="203"/>
    <cellStyle name="xl143" xfId="54"/>
    <cellStyle name="xl143 2" xfId="204"/>
    <cellStyle name="xl144" xfId="55"/>
    <cellStyle name="xl144 2" xfId="205"/>
    <cellStyle name="xl145" xfId="56"/>
    <cellStyle name="xl146" xfId="57"/>
    <cellStyle name="xl146 2" xfId="206"/>
    <cellStyle name="xl147" xfId="58"/>
    <cellStyle name="xl147 2" xfId="207"/>
    <cellStyle name="xl148" xfId="59"/>
    <cellStyle name="xl148 2" xfId="208"/>
    <cellStyle name="xl149" xfId="60"/>
    <cellStyle name="xl149 2" xfId="209"/>
    <cellStyle name="xl150" xfId="61"/>
    <cellStyle name="xl151" xfId="62"/>
    <cellStyle name="xl152" xfId="63"/>
    <cellStyle name="xl152 2" xfId="210"/>
    <cellStyle name="xl153" xfId="64"/>
    <cellStyle name="xl153 2" xfId="211"/>
    <cellStyle name="xl154" xfId="65"/>
    <cellStyle name="xl154 2" xfId="212"/>
    <cellStyle name="xl155" xfId="66"/>
    <cellStyle name="xl155 2" xfId="213"/>
    <cellStyle name="xl156" xfId="67"/>
    <cellStyle name="xl156 2" xfId="214"/>
    <cellStyle name="xl157" xfId="68"/>
    <cellStyle name="xl157 2" xfId="215"/>
    <cellStyle name="xl158" xfId="69"/>
    <cellStyle name="xl158 2" xfId="216"/>
    <cellStyle name="xl159" xfId="70"/>
    <cellStyle name="xl160" xfId="71"/>
    <cellStyle name="xl161" xfId="72"/>
    <cellStyle name="xl161 2" xfId="217"/>
    <cellStyle name="xl162" xfId="73"/>
    <cellStyle name="xl162 2" xfId="218"/>
    <cellStyle name="xl163" xfId="74"/>
    <cellStyle name="xl163 2" xfId="219"/>
    <cellStyle name="xl164" xfId="75"/>
    <cellStyle name="xl165" xfId="76"/>
    <cellStyle name="xl165 2" xfId="220"/>
    <cellStyle name="xl166" xfId="77"/>
    <cellStyle name="xl167" xfId="78"/>
    <cellStyle name="xl167 2" xfId="221"/>
    <cellStyle name="xl168" xfId="79"/>
    <cellStyle name="xl168 2" xfId="222"/>
    <cellStyle name="xl169" xfId="80"/>
    <cellStyle name="xl169 2" xfId="223"/>
    <cellStyle name="xl170" xfId="81"/>
    <cellStyle name="xl170 2" xfId="224"/>
    <cellStyle name="xl171" xfId="82"/>
    <cellStyle name="xl171 2" xfId="225"/>
    <cellStyle name="xl172" xfId="83"/>
    <cellStyle name="xl172 2" xfId="226"/>
    <cellStyle name="xl173" xfId="84"/>
    <cellStyle name="xl173 2" xfId="227"/>
    <cellStyle name="xl174" xfId="85"/>
    <cellStyle name="xl174 2" xfId="228"/>
    <cellStyle name="xl175" xfId="86"/>
    <cellStyle name="xl175 2" xfId="229"/>
    <cellStyle name="xl176" xfId="87"/>
    <cellStyle name="xl176 2" xfId="230"/>
    <cellStyle name="xl177" xfId="88"/>
    <cellStyle name="xl177 2" xfId="231"/>
    <cellStyle name="xl178" xfId="89"/>
    <cellStyle name="xl178 2" xfId="232"/>
    <cellStyle name="xl179" xfId="90"/>
    <cellStyle name="xl179 2" xfId="233"/>
    <cellStyle name="xl180" xfId="91"/>
    <cellStyle name="xl180 2" xfId="234"/>
    <cellStyle name="xl181" xfId="92"/>
    <cellStyle name="xl181 2" xfId="235"/>
    <cellStyle name="xl182" xfId="93"/>
    <cellStyle name="xl182 2" xfId="236"/>
    <cellStyle name="xl183" xfId="94"/>
    <cellStyle name="xl183 2" xfId="237"/>
    <cellStyle name="xl184" xfId="95"/>
    <cellStyle name="xl184 2" xfId="238"/>
    <cellStyle name="xl185" xfId="96"/>
    <cellStyle name="xl185 2" xfId="239"/>
    <cellStyle name="xl186" xfId="97"/>
    <cellStyle name="xl186 2" xfId="240"/>
    <cellStyle name="xl187" xfId="98"/>
    <cellStyle name="xl187 2" xfId="241"/>
    <cellStyle name="xl188" xfId="99"/>
    <cellStyle name="xl189" xfId="100"/>
    <cellStyle name="xl21" xfId="101"/>
    <cellStyle name="xl22" xfId="102"/>
    <cellStyle name="xl23" xfId="103"/>
    <cellStyle name="xl24" xfId="104"/>
    <cellStyle name="xl24 2" xfId="242"/>
    <cellStyle name="xl25" xfId="105"/>
    <cellStyle name="xl25 2" xfId="243"/>
    <cellStyle name="xl26" xfId="106"/>
    <cellStyle name="xl27" xfId="107"/>
    <cellStyle name="xl28" xfId="108"/>
    <cellStyle name="xl28 2" xfId="244"/>
    <cellStyle name="xl29" xfId="109"/>
    <cellStyle name="xl29 2" xfId="245"/>
    <cellStyle name="xl30" xfId="110"/>
    <cellStyle name="xl30 2" xfId="246"/>
    <cellStyle name="xl31" xfId="111"/>
    <cellStyle name="xl31 2" xfId="247"/>
    <cellStyle name="xl32" xfId="112"/>
    <cellStyle name="xl33" xfId="113"/>
    <cellStyle name="xl34" xfId="114"/>
    <cellStyle name="xl34 2" xfId="248"/>
    <cellStyle name="xl35" xfId="1"/>
    <cellStyle name="xl35 2" xfId="115"/>
    <cellStyle name="xl35 2 2" xfId="249"/>
    <cellStyle name="xl36" xfId="116"/>
    <cellStyle name="xl36 2" xfId="250"/>
    <cellStyle name="xl37" xfId="117"/>
    <cellStyle name="xl37 2" xfId="251"/>
    <cellStyle name="xl38" xfId="118"/>
    <cellStyle name="xl39" xfId="119"/>
    <cellStyle name="xl39 2" xfId="252"/>
    <cellStyle name="xl40" xfId="120"/>
    <cellStyle name="xl40 2" xfId="253"/>
    <cellStyle name="xl41" xfId="121"/>
    <cellStyle name="xl41 2" xfId="254"/>
    <cellStyle name="xl42" xfId="122"/>
    <cellStyle name="xl42 2" xfId="255"/>
    <cellStyle name="xl43" xfId="123"/>
    <cellStyle name="xl43 2" xfId="256"/>
    <cellStyle name="xl44" xfId="124"/>
    <cellStyle name="xl44 2" xfId="257"/>
    <cellStyle name="xl45" xfId="125"/>
    <cellStyle name="xl45 2" xfId="258"/>
    <cellStyle name="xl46" xfId="126"/>
    <cellStyle name="xl46 2" xfId="259"/>
    <cellStyle name="xl47" xfId="4"/>
    <cellStyle name="xl47 2" xfId="127"/>
    <cellStyle name="xl47 2 2" xfId="260"/>
    <cellStyle name="xl48" xfId="128"/>
    <cellStyle name="xl48 2" xfId="261"/>
    <cellStyle name="xl49" xfId="129"/>
    <cellStyle name="xl50" xfId="130"/>
    <cellStyle name="xl50 2" xfId="262"/>
    <cellStyle name="xl51" xfId="131"/>
    <cellStyle name="xl51 2" xfId="263"/>
    <cellStyle name="xl52" xfId="132"/>
    <cellStyle name="xl52 2" xfId="264"/>
    <cellStyle name="xl53" xfId="133"/>
    <cellStyle name="xl54" xfId="134"/>
    <cellStyle name="xl55" xfId="135"/>
    <cellStyle name="xl55 2" xfId="265"/>
    <cellStyle name="xl56" xfId="3"/>
    <cellStyle name="xl56 2" xfId="136"/>
    <cellStyle name="xl57" xfId="137"/>
    <cellStyle name="xl58" xfId="138"/>
    <cellStyle name="xl58 2" xfId="266"/>
    <cellStyle name="xl59" xfId="139"/>
    <cellStyle name="xl60" xfId="140"/>
    <cellStyle name="xl60 2" xfId="267"/>
    <cellStyle name="xl61" xfId="141"/>
    <cellStyle name="xl61 2" xfId="268"/>
    <cellStyle name="xl62" xfId="142"/>
    <cellStyle name="xl62 2" xfId="269"/>
    <cellStyle name="xl63" xfId="143"/>
    <cellStyle name="xl63 2" xfId="270"/>
    <cellStyle name="xl64" xfId="144"/>
    <cellStyle name="xl64 2" xfId="271"/>
    <cellStyle name="xl65" xfId="145"/>
    <cellStyle name="xl65 2" xfId="272"/>
    <cellStyle name="xl66" xfId="146"/>
    <cellStyle name="xl67" xfId="147"/>
    <cellStyle name="xl68" xfId="148"/>
    <cellStyle name="xl69" xfId="149"/>
    <cellStyle name="xl69 2" xfId="273"/>
    <cellStyle name="xl70" xfId="150"/>
    <cellStyle name="xl70 2" xfId="274"/>
    <cellStyle name="xl71" xfId="151"/>
    <cellStyle name="xl71 2" xfId="275"/>
    <cellStyle name="xl72" xfId="152"/>
    <cellStyle name="xl72 2" xfId="276"/>
    <cellStyle name="xl73" xfId="153"/>
    <cellStyle name="xl73 2" xfId="277"/>
    <cellStyle name="xl74" xfId="154"/>
    <cellStyle name="xl74 2" xfId="278"/>
    <cellStyle name="xl75" xfId="155"/>
    <cellStyle name="xl76" xfId="156"/>
    <cellStyle name="xl77" xfId="157"/>
    <cellStyle name="xl77 2" xfId="279"/>
    <cellStyle name="xl78" xfId="158"/>
    <cellStyle name="xl78 2" xfId="280"/>
    <cellStyle name="xl79" xfId="159"/>
    <cellStyle name="xl79 2" xfId="281"/>
    <cellStyle name="xl80" xfId="160"/>
    <cellStyle name="xl80 2" xfId="282"/>
    <cellStyle name="xl81" xfId="161"/>
    <cellStyle name="xl81 2" xfId="283"/>
    <cellStyle name="xl82" xfId="162"/>
    <cellStyle name="xl82 2" xfId="284"/>
    <cellStyle name="xl83" xfId="163"/>
    <cellStyle name="xl84" xfId="164"/>
    <cellStyle name="xl84 2" xfId="285"/>
    <cellStyle name="xl85" xfId="165"/>
    <cellStyle name="xl85 2" xfId="286"/>
    <cellStyle name="xl86" xfId="166"/>
    <cellStyle name="xl86 2" xfId="287"/>
    <cellStyle name="xl87" xfId="167"/>
    <cellStyle name="xl87 2" xfId="288"/>
    <cellStyle name="xl88" xfId="168"/>
    <cellStyle name="xl88 2" xfId="289"/>
    <cellStyle name="xl89" xfId="169"/>
    <cellStyle name="xl89 2" xfId="290"/>
    <cellStyle name="xl90" xfId="170"/>
    <cellStyle name="xl91" xfId="171"/>
    <cellStyle name="xl91 2" xfId="291"/>
    <cellStyle name="xl92" xfId="172"/>
    <cellStyle name="xl92 2" xfId="292"/>
    <cellStyle name="xl93" xfId="173"/>
    <cellStyle name="xl93 2" xfId="293"/>
    <cellStyle name="xl94" xfId="174"/>
    <cellStyle name="xl94 2" xfId="294"/>
    <cellStyle name="xl95" xfId="175"/>
    <cellStyle name="xl95 2" xfId="295"/>
    <cellStyle name="xl96" xfId="176"/>
    <cellStyle name="xl96 2" xfId="296"/>
    <cellStyle name="xl97" xfId="177"/>
    <cellStyle name="xl97 2" xfId="297"/>
    <cellStyle name="xl98" xfId="178"/>
    <cellStyle name="xl98 2" xfId="298"/>
    <cellStyle name="xl99" xfId="179"/>
    <cellStyle name="xl99 2" xfId="299"/>
    <cellStyle name="Обычный" xfId="0" builtinId="0"/>
    <cellStyle name="Обычный 2" xf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4" zoomScale="70" zoomScaleNormal="70" workbookViewId="0">
      <selection activeCell="F23" sqref="F23"/>
    </sheetView>
  </sheetViews>
  <sheetFormatPr defaultRowHeight="20.25" x14ac:dyDescent="0.2"/>
  <cols>
    <col min="1" max="1" width="49.28515625" style="3" customWidth="1"/>
    <col min="2" max="3" width="22.5703125" style="3" customWidth="1"/>
    <col min="4" max="4" width="22" style="3" customWidth="1"/>
    <col min="5" max="5" width="18.7109375" style="3" customWidth="1"/>
    <col min="6" max="6" width="52.85546875" style="3" customWidth="1"/>
    <col min="7" max="7" width="21.28515625" style="3" customWidth="1"/>
    <col min="8" max="8" width="56.5703125" style="3" customWidth="1"/>
    <col min="9" max="16384" width="9.140625" style="3"/>
  </cols>
  <sheetData>
    <row r="1" spans="1:8" x14ac:dyDescent="0.2">
      <c r="D1" s="19"/>
    </row>
    <row r="2" spans="1:8" x14ac:dyDescent="0.2">
      <c r="D2" s="1"/>
      <c r="H2" s="15" t="s">
        <v>16</v>
      </c>
    </row>
    <row r="3" spans="1:8" x14ac:dyDescent="0.2">
      <c r="A3" s="37" t="s">
        <v>23</v>
      </c>
      <c r="B3" s="37"/>
      <c r="C3" s="35"/>
      <c r="D3" s="35"/>
      <c r="E3" s="35"/>
      <c r="F3" s="35"/>
      <c r="G3" s="35"/>
      <c r="H3" s="35"/>
    </row>
    <row r="5" spans="1:8" x14ac:dyDescent="0.2">
      <c r="H5" s="15"/>
    </row>
    <row r="6" spans="1:8" x14ac:dyDescent="0.2">
      <c r="A6" s="36" t="s">
        <v>0</v>
      </c>
      <c r="B6" s="36" t="s">
        <v>24</v>
      </c>
      <c r="C6" s="36" t="s">
        <v>25</v>
      </c>
      <c r="D6" s="36" t="s">
        <v>26</v>
      </c>
      <c r="E6" s="36" t="s">
        <v>12</v>
      </c>
      <c r="F6" s="36" t="s">
        <v>27</v>
      </c>
      <c r="G6" s="36" t="s">
        <v>28</v>
      </c>
      <c r="H6" s="36" t="s">
        <v>29</v>
      </c>
    </row>
    <row r="7" spans="1:8" x14ac:dyDescent="0.2">
      <c r="A7" s="36"/>
      <c r="B7" s="36"/>
      <c r="C7" s="36"/>
      <c r="D7" s="36"/>
      <c r="E7" s="36"/>
      <c r="F7" s="36"/>
      <c r="G7" s="36"/>
      <c r="H7" s="36"/>
    </row>
    <row r="8" spans="1:8" ht="44.25" customHeight="1" x14ac:dyDescent="0.2">
      <c r="A8" s="36"/>
      <c r="B8" s="36"/>
      <c r="C8" s="36"/>
      <c r="D8" s="36"/>
      <c r="E8" s="36"/>
      <c r="F8" s="36"/>
      <c r="G8" s="36"/>
      <c r="H8" s="36"/>
    </row>
    <row r="9" spans="1:8" ht="19.5" customHeight="1" x14ac:dyDescent="0.2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</row>
    <row r="10" spans="1:8" ht="40.5" x14ac:dyDescent="0.2">
      <c r="A10" s="10" t="s">
        <v>1</v>
      </c>
      <c r="B10" s="16">
        <f>B11+B22</f>
        <v>10542.1</v>
      </c>
      <c r="C10" s="16">
        <f>C11+C22</f>
        <v>9314</v>
      </c>
      <c r="D10" s="16">
        <f>D11+D22</f>
        <v>9644.5000000000018</v>
      </c>
      <c r="E10" s="16">
        <f>D10/C10*100</f>
        <v>103.54842173072795</v>
      </c>
      <c r="F10" s="5"/>
      <c r="G10" s="16">
        <f>D10/B10*100</f>
        <v>91.485567391696165</v>
      </c>
      <c r="H10" s="11"/>
    </row>
    <row r="11" spans="1:8" x14ac:dyDescent="0.2">
      <c r="A11" s="10" t="s">
        <v>13</v>
      </c>
      <c r="B11" s="16">
        <f>B12+B13+B14+B18+B19+B20+B21</f>
        <v>8817.8000000000011</v>
      </c>
      <c r="C11" s="16">
        <f t="shared" ref="C11:D11" si="0">C12+C13+C14+C18+C19+C20+C21</f>
        <v>8609</v>
      </c>
      <c r="D11" s="16">
        <f t="shared" si="0"/>
        <v>9595.8000000000011</v>
      </c>
      <c r="E11" s="16">
        <f t="shared" ref="E11:E18" si="1">D11/C11*100</f>
        <v>111.4624230456499</v>
      </c>
      <c r="F11" s="5"/>
      <c r="G11" s="16">
        <f t="shared" ref="G11:G21" si="2">D11/B11*100</f>
        <v>108.82306244187892</v>
      </c>
      <c r="H11" s="11"/>
    </row>
    <row r="12" spans="1:8" x14ac:dyDescent="0.2">
      <c r="A12" s="9" t="s">
        <v>2</v>
      </c>
      <c r="B12" s="17">
        <v>6315.9</v>
      </c>
      <c r="C12" s="21">
        <v>6509</v>
      </c>
      <c r="D12" s="21">
        <v>6819</v>
      </c>
      <c r="E12" s="17">
        <f t="shared" si="1"/>
        <v>104.76263634966969</v>
      </c>
      <c r="F12" s="28"/>
      <c r="G12" s="16">
        <f t="shared" si="2"/>
        <v>107.96561060181446</v>
      </c>
      <c r="H12" s="6"/>
    </row>
    <row r="13" spans="1:8" x14ac:dyDescent="0.2">
      <c r="A13" s="9" t="s">
        <v>3</v>
      </c>
      <c r="B13" s="17">
        <v>1292.0999999999999</v>
      </c>
      <c r="C13" s="21">
        <v>1311</v>
      </c>
      <c r="D13" s="21">
        <v>1637.7</v>
      </c>
      <c r="E13" s="17">
        <f t="shared" si="1"/>
        <v>124.91990846681922</v>
      </c>
      <c r="F13" s="22"/>
      <c r="G13" s="16">
        <f t="shared" si="2"/>
        <v>126.7471557928953</v>
      </c>
      <c r="H13" s="12"/>
    </row>
    <row r="14" spans="1:8" x14ac:dyDescent="0.2">
      <c r="A14" s="10" t="s">
        <v>4</v>
      </c>
      <c r="B14" s="16">
        <f>SUM(B15:B17)</f>
        <v>370.90000000000003</v>
      </c>
      <c r="C14" s="16">
        <f>SUM(C15:C17)</f>
        <v>397</v>
      </c>
      <c r="D14" s="16">
        <f>SUM(D15:D17)</f>
        <v>84.899999999999991</v>
      </c>
      <c r="E14" s="16">
        <f t="shared" si="1"/>
        <v>21.385390428211583</v>
      </c>
      <c r="F14" s="23"/>
      <c r="G14" s="16">
        <f t="shared" si="2"/>
        <v>22.890266918306818</v>
      </c>
      <c r="H14" s="7"/>
    </row>
    <row r="15" spans="1:8" x14ac:dyDescent="0.2">
      <c r="A15" s="9" t="s">
        <v>33</v>
      </c>
      <c r="B15" s="17">
        <v>361.3</v>
      </c>
      <c r="C15" s="17">
        <v>387</v>
      </c>
      <c r="D15" s="21">
        <v>11.1</v>
      </c>
      <c r="E15" s="17">
        <f t="shared" si="1"/>
        <v>2.8682170542635657</v>
      </c>
      <c r="F15" s="31" t="s">
        <v>21</v>
      </c>
      <c r="G15" s="16">
        <f t="shared" si="2"/>
        <v>3.0722391364517021</v>
      </c>
      <c r="H15" s="31" t="s">
        <v>21</v>
      </c>
    </row>
    <row r="16" spans="1:8" x14ac:dyDescent="0.2">
      <c r="A16" s="9" t="s">
        <v>15</v>
      </c>
      <c r="B16" s="17">
        <v>0</v>
      </c>
      <c r="C16" s="17">
        <v>0</v>
      </c>
      <c r="D16" s="21">
        <v>0</v>
      </c>
      <c r="E16" s="17">
        <v>0</v>
      </c>
      <c r="F16" s="7"/>
      <c r="G16" s="16">
        <v>0</v>
      </c>
      <c r="H16" s="7"/>
    </row>
    <row r="17" spans="1:8" x14ac:dyDescent="0.2">
      <c r="A17" s="9" t="s">
        <v>18</v>
      </c>
      <c r="B17" s="17">
        <v>9.6</v>
      </c>
      <c r="C17" s="17">
        <v>10</v>
      </c>
      <c r="D17" s="21">
        <v>73.8</v>
      </c>
      <c r="E17" s="17">
        <f t="shared" si="1"/>
        <v>738</v>
      </c>
      <c r="F17" s="23"/>
      <c r="G17" s="16">
        <f t="shared" si="2"/>
        <v>768.75</v>
      </c>
      <c r="H17" s="7"/>
    </row>
    <row r="18" spans="1:8" ht="20.25" customHeight="1" x14ac:dyDescent="0.2">
      <c r="A18" s="9" t="s">
        <v>20</v>
      </c>
      <c r="B18" s="16">
        <v>12.6</v>
      </c>
      <c r="C18" s="16">
        <v>12</v>
      </c>
      <c r="D18" s="27">
        <v>711.7</v>
      </c>
      <c r="E18" s="16">
        <f t="shared" si="1"/>
        <v>5930.8333333333339</v>
      </c>
      <c r="F18" s="23"/>
      <c r="G18" s="16">
        <f t="shared" si="2"/>
        <v>5648.4126984126988</v>
      </c>
      <c r="H18" s="29"/>
    </row>
    <row r="19" spans="1:8" ht="31.5" x14ac:dyDescent="0.2">
      <c r="A19" s="9" t="s">
        <v>5</v>
      </c>
      <c r="B19" s="16">
        <v>252.7</v>
      </c>
      <c r="C19" s="16">
        <v>350</v>
      </c>
      <c r="D19" s="27">
        <v>315.2</v>
      </c>
      <c r="E19" s="16">
        <f t="shared" ref="E19:E27" si="3">D19/C19*100</f>
        <v>90.057142857142864</v>
      </c>
      <c r="F19" s="33" t="s">
        <v>31</v>
      </c>
      <c r="G19" s="16">
        <f t="shared" si="2"/>
        <v>124.73288484368817</v>
      </c>
      <c r="H19" s="6"/>
    </row>
    <row r="20" spans="1:8" x14ac:dyDescent="0.2">
      <c r="A20" s="9" t="s">
        <v>6</v>
      </c>
      <c r="B20" s="16">
        <v>29.5</v>
      </c>
      <c r="C20" s="16">
        <v>30</v>
      </c>
      <c r="D20" s="27">
        <v>27.3</v>
      </c>
      <c r="E20" s="16">
        <f t="shared" si="3"/>
        <v>91</v>
      </c>
      <c r="F20" s="24"/>
      <c r="G20" s="16">
        <f t="shared" si="2"/>
        <v>92.542372881355945</v>
      </c>
      <c r="H20" s="6"/>
    </row>
    <row r="21" spans="1:8" x14ac:dyDescent="0.2">
      <c r="A21" s="9" t="s">
        <v>19</v>
      </c>
      <c r="B21" s="16">
        <v>544.1</v>
      </c>
      <c r="C21" s="27">
        <v>0</v>
      </c>
      <c r="D21" s="27">
        <v>0</v>
      </c>
      <c r="E21" s="16">
        <v>0</v>
      </c>
      <c r="F21" s="25"/>
      <c r="G21" s="16">
        <f t="shared" si="2"/>
        <v>0</v>
      </c>
      <c r="H21" s="11"/>
    </row>
    <row r="22" spans="1:8" s="20" customFormat="1" x14ac:dyDescent="0.2">
      <c r="A22" s="13" t="s">
        <v>14</v>
      </c>
      <c r="B22" s="16">
        <f>SUM(B23:B28)</f>
        <v>1724.3</v>
      </c>
      <c r="C22" s="16">
        <f t="shared" ref="C22:D22" si="4">SUM(C23:C28)</f>
        <v>705</v>
      </c>
      <c r="D22" s="16">
        <f t="shared" si="4"/>
        <v>48.7</v>
      </c>
      <c r="E22" s="16">
        <f t="shared" si="3"/>
        <v>6.9078014184397167</v>
      </c>
      <c r="F22" s="26"/>
      <c r="G22" s="16">
        <f t="shared" ref="G22:G28" si="5">D22/B22*100</f>
        <v>2.8243345125558199</v>
      </c>
      <c r="H22" s="14"/>
    </row>
    <row r="23" spans="1:8" ht="60.75" x14ac:dyDescent="0.2">
      <c r="A23" s="9" t="s">
        <v>7</v>
      </c>
      <c r="B23" s="17">
        <v>181.5</v>
      </c>
      <c r="C23" s="17">
        <v>145</v>
      </c>
      <c r="D23" s="21">
        <v>48.7</v>
      </c>
      <c r="E23" s="17">
        <f t="shared" si="3"/>
        <v>33.586206896551722</v>
      </c>
      <c r="F23" s="33" t="s">
        <v>34</v>
      </c>
      <c r="G23" s="16">
        <f t="shared" si="5"/>
        <v>26.831955922865014</v>
      </c>
      <c r="H23" s="6"/>
    </row>
    <row r="24" spans="1:8" ht="40.5" x14ac:dyDescent="0.2">
      <c r="A24" s="9" t="s">
        <v>8</v>
      </c>
      <c r="B24" s="17">
        <v>1422.4</v>
      </c>
      <c r="C24" s="17">
        <v>525</v>
      </c>
      <c r="D24" s="21">
        <v>0</v>
      </c>
      <c r="E24" s="17">
        <f t="shared" si="3"/>
        <v>0</v>
      </c>
      <c r="F24" s="24" t="s">
        <v>32</v>
      </c>
      <c r="G24" s="16">
        <f t="shared" si="5"/>
        <v>0</v>
      </c>
      <c r="H24" s="6"/>
    </row>
    <row r="25" spans="1:8" ht="40.5" x14ac:dyDescent="0.2">
      <c r="A25" s="9" t="s">
        <v>9</v>
      </c>
      <c r="B25" s="17">
        <v>5.0999999999999996</v>
      </c>
      <c r="C25" s="17">
        <v>5</v>
      </c>
      <c r="D25" s="21">
        <v>0</v>
      </c>
      <c r="E25" s="17">
        <f t="shared" si="3"/>
        <v>0</v>
      </c>
      <c r="F25" s="32" t="s">
        <v>30</v>
      </c>
      <c r="G25" s="16">
        <f t="shared" si="5"/>
        <v>0</v>
      </c>
      <c r="H25" s="30"/>
    </row>
    <row r="26" spans="1:8" ht="40.5" x14ac:dyDescent="0.2">
      <c r="A26" s="9" t="s">
        <v>10</v>
      </c>
      <c r="B26" s="17">
        <v>65.5</v>
      </c>
      <c r="C26" s="17">
        <v>20</v>
      </c>
      <c r="D26" s="21">
        <v>0</v>
      </c>
      <c r="E26" s="17">
        <f t="shared" si="3"/>
        <v>0</v>
      </c>
      <c r="F26" s="6"/>
      <c r="G26" s="16">
        <f t="shared" si="5"/>
        <v>0</v>
      </c>
      <c r="H26" s="6"/>
    </row>
    <row r="27" spans="1:8" ht="40.5" x14ac:dyDescent="0.2">
      <c r="A27" s="9" t="s">
        <v>11</v>
      </c>
      <c r="B27" s="17">
        <v>49.8</v>
      </c>
      <c r="C27" s="17">
        <v>10</v>
      </c>
      <c r="D27" s="21">
        <v>0</v>
      </c>
      <c r="E27" s="17">
        <f t="shared" si="3"/>
        <v>0</v>
      </c>
      <c r="F27" s="31">
        <v>0</v>
      </c>
      <c r="G27" s="16">
        <f t="shared" si="5"/>
        <v>0</v>
      </c>
      <c r="H27" s="31"/>
    </row>
    <row r="28" spans="1:8" x14ac:dyDescent="0.2">
      <c r="A28" s="9" t="s">
        <v>17</v>
      </c>
      <c r="B28" s="17">
        <v>0</v>
      </c>
      <c r="C28" s="17">
        <v>0</v>
      </c>
      <c r="D28" s="21">
        <v>0</v>
      </c>
      <c r="E28" s="17">
        <v>0</v>
      </c>
      <c r="F28" s="8"/>
      <c r="G28" s="16" t="e">
        <f t="shared" si="5"/>
        <v>#DIV/0!</v>
      </c>
      <c r="H28" s="8"/>
    </row>
    <row r="29" spans="1:8" x14ac:dyDescent="0.2">
      <c r="A29" s="2"/>
      <c r="C29" s="3" t="s">
        <v>22</v>
      </c>
    </row>
    <row r="30" spans="1:8" x14ac:dyDescent="0.2">
      <c r="A30" s="2"/>
    </row>
    <row r="31" spans="1:8" x14ac:dyDescent="0.2">
      <c r="A31" s="2"/>
    </row>
    <row r="32" spans="1:8" x14ac:dyDescent="0.2">
      <c r="A32" s="34"/>
      <c r="B32" s="35"/>
      <c r="C32" s="35"/>
      <c r="D32" s="35"/>
      <c r="E32" s="35"/>
      <c r="F32" s="35"/>
      <c r="G32" s="35"/>
      <c r="H32" s="35"/>
    </row>
    <row r="33" spans="1:5" x14ac:dyDescent="0.2">
      <c r="A33" s="2"/>
      <c r="E33" s="4"/>
    </row>
    <row r="36" spans="1:5" x14ac:dyDescent="0.2">
      <c r="A36" s="2"/>
    </row>
  </sheetData>
  <mergeCells count="10">
    <mergeCell ref="A3:H3"/>
    <mergeCell ref="A6:A8"/>
    <mergeCell ref="C6:C8"/>
    <mergeCell ref="H6:H8"/>
    <mergeCell ref="B6:B8"/>
    <mergeCell ref="A32:H32"/>
    <mergeCell ref="D6:D8"/>
    <mergeCell ref="E6:E8"/>
    <mergeCell ref="F6:F8"/>
    <mergeCell ref="G6:G8"/>
  </mergeCells>
  <phoneticPr fontId="2" type="noConversion"/>
  <pageMargins left="0.70866141732283472" right="0.19685039370078741" top="0.55118110236220474" bottom="0.98425196850393704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urvanceva</dc:creator>
  <cp:lastModifiedBy>rayfo19</cp:lastModifiedBy>
  <cp:lastPrinted>2022-01-18T12:32:34Z</cp:lastPrinted>
  <dcterms:created xsi:type="dcterms:W3CDTF">2017-01-18T09:50:09Z</dcterms:created>
  <dcterms:modified xsi:type="dcterms:W3CDTF">2022-02-09T04:18:17Z</dcterms:modified>
</cp:coreProperties>
</file>